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uan\AppData\Local\Microsoft\Windows\Temporary Internet Files\Content.Outlook\PS9ET9H7\"/>
    </mc:Choice>
  </mc:AlternateContent>
  <bookViews>
    <workbookView xWindow="0" yWindow="0" windowWidth="28755" windowHeight="8745"/>
  </bookViews>
  <sheets>
    <sheet name="Vendor Scorecard" sheetId="5" r:id="rId1"/>
    <sheet name="Sheet1" sheetId="3" r:id="rId2"/>
  </sheets>
  <definedNames>
    <definedName name="VendorGrade">'Vendor Scorecard'!$O$2:$O$4</definedName>
  </definedNames>
  <calcPr calcId="152511"/>
</workbook>
</file>

<file path=xl/calcChain.xml><?xml version="1.0" encoding="utf-8"?>
<calcChain xmlns="http://schemas.openxmlformats.org/spreadsheetml/2006/main">
  <c r="J5" i="5" l="1"/>
  <c r="K5" i="5"/>
  <c r="L5" i="5"/>
  <c r="I5" i="5" s="1"/>
  <c r="I15" i="5" s="1"/>
  <c r="J6" i="5"/>
  <c r="K6" i="5"/>
  <c r="L6" i="5"/>
  <c r="I6" i="5" s="1"/>
  <c r="J7" i="5"/>
  <c r="K7" i="5"/>
  <c r="L7" i="5"/>
  <c r="I7" i="5" s="1"/>
  <c r="J8" i="5"/>
  <c r="K8" i="5"/>
  <c r="L8" i="5"/>
  <c r="I8" i="5" s="1"/>
  <c r="J9" i="5"/>
  <c r="K9" i="5"/>
  <c r="L9" i="5"/>
  <c r="I9" i="5" s="1"/>
  <c r="J10" i="5"/>
  <c r="K10" i="5"/>
  <c r="L10" i="5"/>
  <c r="I10" i="5" s="1"/>
  <c r="J11" i="5"/>
  <c r="K11" i="5"/>
  <c r="L11" i="5"/>
  <c r="I11" i="5" s="1"/>
  <c r="J12" i="5"/>
  <c r="K12" i="5"/>
  <c r="L12" i="5"/>
  <c r="I12" i="5" s="1"/>
  <c r="J13" i="5"/>
  <c r="K13" i="5"/>
  <c r="L13" i="5"/>
  <c r="I13" i="5" s="1"/>
  <c r="J14" i="5"/>
  <c r="K14" i="5"/>
  <c r="L14" i="5"/>
  <c r="I14" i="5" s="1"/>
  <c r="D15" i="5" l="1"/>
</calcChain>
</file>

<file path=xl/sharedStrings.xml><?xml version="1.0" encoding="utf-8"?>
<sst xmlns="http://schemas.openxmlformats.org/spreadsheetml/2006/main" count="50" uniqueCount="40">
  <si>
    <t>Payment Terms</t>
  </si>
  <si>
    <t>Explanation</t>
  </si>
  <si>
    <t>Weight</t>
  </si>
  <si>
    <t>Clear, easily understandable responses that address every question with suggested solutions</t>
  </si>
  <si>
    <t>MOQs</t>
  </si>
  <si>
    <t>Responses that are sometimes challenging to understand, do not answer all issues, and with no suggested solutions</t>
  </si>
  <si>
    <t>B</t>
  </si>
  <si>
    <t>A</t>
  </si>
  <si>
    <t>Example Vendor Score</t>
  </si>
  <si>
    <t>Total</t>
  </si>
  <si>
    <t>Ship Date</t>
  </si>
  <si>
    <t>If A, B, C, D or F, what score it would be</t>
  </si>
  <si>
    <t>If M3= N/A, 0 Score</t>
  </si>
  <si>
    <t>Shipping Documents</t>
  </si>
  <si>
    <t>Fines</t>
  </si>
  <si>
    <t>Vendor Fees</t>
  </si>
  <si>
    <t>Lead Time</t>
  </si>
  <si>
    <t>Product Quality</t>
  </si>
  <si>
    <t>Advantus Vendor Scorecard</t>
  </si>
  <si>
    <t>Vendor Name:</t>
  </si>
  <si>
    <t>Has the vendor sent the documents-Invoice/PL/BOL/FCR on time?</t>
  </si>
  <si>
    <t>Pricing</t>
  </si>
  <si>
    <t>Responsiveness/Flexibility</t>
  </si>
  <si>
    <t xml:space="preserve">Is the price competitive? Does that reflect to price of commodities? </t>
  </si>
  <si>
    <t>Category</t>
  </si>
  <si>
    <t>How quick they respond to our emails and how is the quality of communication? The flexibility of the vendor to accommodate business requests to the best of their ability</t>
  </si>
  <si>
    <t>c</t>
  </si>
  <si>
    <t>Grade</t>
  </si>
  <si>
    <t>A             85-100</t>
  </si>
  <si>
    <t>B                70-84</t>
  </si>
  <si>
    <t>C            69-0</t>
  </si>
  <si>
    <t>Emails are ignored, no response.</t>
  </si>
  <si>
    <t>Ningbo Wow (as an example)</t>
  </si>
  <si>
    <t xml:space="preserve">To measure if the vendors ship on time. What is the percentage of late shipments in the total number of shipments per quarter or per year? </t>
  </si>
  <si>
    <t>Any quality issues are found? Any returns or complaints from customer?</t>
  </si>
  <si>
    <t>The duration of time from when an order is acknowledged by the vendor to when it is actually shipped.</t>
  </si>
  <si>
    <t>Rate vendor according to Payment Terms- 3 months after shipment would be A. 100% payment before shipment would be C.</t>
  </si>
  <si>
    <t>How the minimum order quantity fits our actual demand? Does it cause more than 12 months excess?</t>
  </si>
  <si>
    <t>How much and how often the vendor charges LCL fee or small order fee? How does the threshhold fit our actual purchasing demand if there is one.</t>
  </si>
  <si>
    <t>How many times the vendor has violated the rules and that has caused fines?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</si>
</sst>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1" applyFont="1"/>
    <xf numFmtId="0" fontId="8" fillId="0" borderId="0" xfId="0" applyFont="1"/>
    <xf numFmtId="9" fontId="8" fillId="0" borderId="0" xfId="1" applyFont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center" vertical="center"/>
    </xf>
    <xf numFmtId="9" fontId="10" fillId="0" borderId="0" xfId="0" applyNumberFormat="1" applyFont="1" applyFill="1" applyAlignment="1">
      <alignment horizontal="center"/>
    </xf>
    <xf numFmtId="9" fontId="9" fillId="5" borderId="3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9" fontId="9" fillId="5" borderId="2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9" fontId="3" fillId="0" borderId="1" xfId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0" fontId="0" fillId="0" borderId="0" xfId="0" applyNumberFormat="1" applyProtection="1"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7"/>
  <sheetViews>
    <sheetView tabSelected="1" zoomScale="85" zoomScaleNormal="85" workbookViewId="0">
      <selection activeCell="S7" sqref="S7"/>
    </sheetView>
  </sheetViews>
  <sheetFormatPr defaultRowHeight="51" customHeight="1" x14ac:dyDescent="0.25"/>
  <cols>
    <col min="1" max="1" width="1.85546875" customWidth="1"/>
    <col min="2" max="2" width="38.5703125" customWidth="1"/>
    <col min="3" max="3" width="44.7109375" style="2" customWidth="1"/>
    <col min="4" max="4" width="11.7109375" style="3" bestFit="1" customWidth="1"/>
    <col min="5" max="8" width="15.7109375" customWidth="1"/>
    <col min="9" max="9" width="21.28515625" style="6" hidden="1" customWidth="1"/>
    <col min="10" max="10" width="14.7109375" hidden="1" customWidth="1"/>
    <col min="11" max="11" width="12" hidden="1" customWidth="1"/>
    <col min="12" max="13" width="9.140625" style="8" hidden="1" customWidth="1"/>
    <col min="14" max="16" width="9.140625" hidden="1" customWidth="1"/>
    <col min="17" max="17" width="0" hidden="1" customWidth="1"/>
  </cols>
  <sheetData>
    <row r="1" spans="2:15" ht="36" customHeight="1" x14ac:dyDescent="0.25">
      <c r="E1" s="1"/>
      <c r="F1" s="1"/>
      <c r="G1" s="1"/>
      <c r="H1" s="1"/>
    </row>
    <row r="2" spans="2:15" ht="36.75" customHeight="1" x14ac:dyDescent="0.25">
      <c r="B2" s="35" t="s">
        <v>18</v>
      </c>
      <c r="C2" s="35"/>
      <c r="D2" s="35"/>
      <c r="E2" s="35"/>
      <c r="F2" s="35"/>
      <c r="G2" s="35"/>
      <c r="H2" s="24"/>
      <c r="O2" t="s">
        <v>7</v>
      </c>
    </row>
    <row r="3" spans="2:15" ht="35.25" customHeight="1" thickBot="1" x14ac:dyDescent="0.3">
      <c r="B3" s="21" t="s">
        <v>19</v>
      </c>
      <c r="C3" s="36" t="s">
        <v>32</v>
      </c>
      <c r="D3" s="36"/>
      <c r="E3" s="36"/>
      <c r="F3" s="36"/>
      <c r="G3" s="36"/>
      <c r="H3" s="36"/>
      <c r="I3" s="36"/>
      <c r="O3" t="s">
        <v>6</v>
      </c>
    </row>
    <row r="4" spans="2:15" ht="51" customHeight="1" thickBot="1" x14ac:dyDescent="0.3">
      <c r="B4" s="10" t="s">
        <v>24</v>
      </c>
      <c r="C4" s="10" t="s">
        <v>1</v>
      </c>
      <c r="D4" s="10" t="s">
        <v>2</v>
      </c>
      <c r="E4" s="4" t="s">
        <v>28</v>
      </c>
      <c r="F4" s="31" t="s">
        <v>29</v>
      </c>
      <c r="G4" s="28" t="s">
        <v>30</v>
      </c>
      <c r="H4" s="33" t="s">
        <v>27</v>
      </c>
      <c r="I4" s="30" t="s">
        <v>8</v>
      </c>
      <c r="J4" s="2" t="s">
        <v>11</v>
      </c>
      <c r="K4" s="2" t="s">
        <v>12</v>
      </c>
      <c r="O4" t="s">
        <v>26</v>
      </c>
    </row>
    <row r="5" spans="2:15" ht="51" customHeight="1" thickBot="1" x14ac:dyDescent="0.3">
      <c r="B5" s="14" t="s">
        <v>10</v>
      </c>
      <c r="C5" s="13" t="s">
        <v>33</v>
      </c>
      <c r="D5" s="11">
        <v>0.2</v>
      </c>
      <c r="E5" s="4"/>
      <c r="F5" s="31"/>
      <c r="G5" s="28"/>
      <c r="H5" s="27" t="s">
        <v>6</v>
      </c>
      <c r="I5" s="22">
        <f t="shared" ref="I5:I14" si="0">L5/K5*D5</f>
        <v>0</v>
      </c>
      <c r="J5" s="7" t="b">
        <f>IF(E5="A",1,IF(F5="B",0.75,IF(G5="C",0.5)))</f>
        <v>0</v>
      </c>
      <c r="K5" s="7">
        <f t="shared" ref="K5:K14" si="1">IF(J5="N/A",0,D5)</f>
        <v>0.2</v>
      </c>
      <c r="L5" s="9">
        <f>IF(J5="N/A",0,K5*J5)</f>
        <v>0</v>
      </c>
      <c r="M5" s="8">
        <v>7.5</v>
      </c>
      <c r="O5" s="25"/>
    </row>
    <row r="6" spans="2:15" ht="62.25" customHeight="1" thickBot="1" x14ac:dyDescent="0.3">
      <c r="B6" s="14" t="s">
        <v>17</v>
      </c>
      <c r="C6" s="13" t="s">
        <v>34</v>
      </c>
      <c r="D6" s="11">
        <v>0.15</v>
      </c>
      <c r="E6" s="4"/>
      <c r="F6" s="31"/>
      <c r="G6" s="28"/>
      <c r="H6" s="27" t="s">
        <v>6</v>
      </c>
      <c r="I6" s="22" t="e">
        <f t="shared" si="0"/>
        <v>#REF!</v>
      </c>
      <c r="J6" s="7" t="e">
        <f>IF(#REF!="A",1,IF(#REF!="B",0.75,IF(#REF!="C",0.5,IF(#REF!="D",0.25,IF(#REF!="F",0,IF(#REF!="N/A","N/A","Error"))))))</f>
        <v>#REF!</v>
      </c>
      <c r="K6" s="7" t="e">
        <f t="shared" si="1"/>
        <v>#REF!</v>
      </c>
      <c r="L6" s="9" t="e">
        <f>IF(J6="N/A",0,K6*J6)</f>
        <v>#REF!</v>
      </c>
      <c r="M6" s="8">
        <v>11.5</v>
      </c>
    </row>
    <row r="7" spans="2:15" ht="58.5" customHeight="1" thickBot="1" x14ac:dyDescent="0.3">
      <c r="B7" s="14" t="s">
        <v>21</v>
      </c>
      <c r="C7" s="13" t="s">
        <v>23</v>
      </c>
      <c r="D7" s="11">
        <v>0.15</v>
      </c>
      <c r="E7" s="4"/>
      <c r="F7" s="31"/>
      <c r="G7" s="28"/>
      <c r="H7" s="27" t="s">
        <v>7</v>
      </c>
      <c r="I7" s="22" t="e">
        <f t="shared" si="0"/>
        <v>#REF!</v>
      </c>
      <c r="J7" s="7" t="e">
        <f>IF(#REF!="A",1,IF(#REF!="B",0.75,IF(#REF!="C",0.5,IF(#REF!="D",0.25,IF(#REF!="F",0,IF(#REF!="N/A","N/A","Error"))))))</f>
        <v>#REF!</v>
      </c>
      <c r="K7" s="7" t="e">
        <f t="shared" si="1"/>
        <v>#REF!</v>
      </c>
      <c r="L7" s="9" t="e">
        <f>IF(J7="N/A",0,K7*J7)</f>
        <v>#REF!</v>
      </c>
      <c r="M7" s="8">
        <v>12.5</v>
      </c>
    </row>
    <row r="8" spans="2:15" ht="51" customHeight="1" thickBot="1" x14ac:dyDescent="0.3">
      <c r="B8" s="14" t="s">
        <v>13</v>
      </c>
      <c r="C8" s="13" t="s">
        <v>20</v>
      </c>
      <c r="D8" s="11">
        <v>0.1</v>
      </c>
      <c r="E8" s="4"/>
      <c r="F8" s="31"/>
      <c r="G8" s="28"/>
      <c r="H8" s="27" t="s">
        <v>7</v>
      </c>
      <c r="I8" s="22" t="e">
        <f t="shared" si="0"/>
        <v>#REF!</v>
      </c>
      <c r="J8" s="7" t="e">
        <f>IF(#REF!="A",1,IF(#REF!="B",0.75,IF(#REF!="C",0.5,IF(#REF!="D",0.25,IF(#REF!="F",0,IF(#REF!="N/A","N/A","Error"))))))</f>
        <v>#REF!</v>
      </c>
      <c r="K8" s="7" t="e">
        <f t="shared" si="1"/>
        <v>#REF!</v>
      </c>
      <c r="L8" s="9" t="e">
        <f>IF(J8="N/A",0,K8*J8)</f>
        <v>#REF!</v>
      </c>
      <c r="M8" s="8">
        <v>12.5</v>
      </c>
    </row>
    <row r="9" spans="2:15" ht="51" customHeight="1" thickBot="1" x14ac:dyDescent="0.3">
      <c r="B9" s="14" t="s">
        <v>16</v>
      </c>
      <c r="C9" s="34" t="s">
        <v>35</v>
      </c>
      <c r="D9" s="11">
        <v>0.1</v>
      </c>
      <c r="E9" s="4"/>
      <c r="F9" s="31"/>
      <c r="G9" s="28"/>
      <c r="H9" s="27" t="s">
        <v>7</v>
      </c>
      <c r="I9" s="22" t="e">
        <f t="shared" si="0"/>
        <v>#REF!</v>
      </c>
      <c r="J9" s="7" t="e">
        <f>IF(#REF!="A",1,IF(#REF!="B",0.75,IF(#REF!="C",0.5,IF(#REF!="D",0.25,IF(#REF!="F",0,IF(#REF!="N/A","N/A","Error"))))))</f>
        <v>#REF!</v>
      </c>
      <c r="K9" s="7" t="e">
        <f t="shared" si="1"/>
        <v>#REF!</v>
      </c>
      <c r="L9" s="9" t="e">
        <f t="shared" ref="L9:L14" si="2">IF(J9="N/A",0,K9*J9)</f>
        <v>#REF!</v>
      </c>
      <c r="M9" s="8">
        <v>8.5</v>
      </c>
    </row>
    <row r="10" spans="2:15" ht="51" customHeight="1" thickBot="1" x14ac:dyDescent="0.3">
      <c r="B10" s="14" t="s">
        <v>0</v>
      </c>
      <c r="C10" s="13" t="s">
        <v>36</v>
      </c>
      <c r="D10" s="15">
        <v>0.1</v>
      </c>
      <c r="E10" s="4"/>
      <c r="F10" s="31"/>
      <c r="G10" s="28"/>
      <c r="H10" s="27" t="s">
        <v>6</v>
      </c>
      <c r="I10" s="22" t="e">
        <f t="shared" si="0"/>
        <v>#REF!</v>
      </c>
      <c r="J10" s="7" t="e">
        <f>IF(#REF!="A",1,IF(#REF!="B",0.75,IF(#REF!="C",0.5,IF(#REF!="D",0.25,IF(#REF!="F",0,IF(#REF!="N/A","N/A","Error"))))))</f>
        <v>#REF!</v>
      </c>
      <c r="K10" s="7" t="e">
        <f t="shared" si="1"/>
        <v>#REF!</v>
      </c>
      <c r="L10" s="9" t="e">
        <f t="shared" si="2"/>
        <v>#REF!</v>
      </c>
      <c r="M10" s="8">
        <v>9.5</v>
      </c>
    </row>
    <row r="11" spans="2:15" ht="62.25" customHeight="1" thickBot="1" x14ac:dyDescent="0.3">
      <c r="B11" s="14" t="s">
        <v>22</v>
      </c>
      <c r="C11" s="13" t="s">
        <v>25</v>
      </c>
      <c r="D11" s="15">
        <v>0.1</v>
      </c>
      <c r="E11" s="12" t="s">
        <v>3</v>
      </c>
      <c r="F11" s="32" t="s">
        <v>5</v>
      </c>
      <c r="G11" s="29" t="s">
        <v>31</v>
      </c>
      <c r="H11" s="27" t="s">
        <v>6</v>
      </c>
      <c r="I11" s="22" t="e">
        <f t="shared" si="0"/>
        <v>#REF!</v>
      </c>
      <c r="J11" s="7" t="e">
        <f>IF(#REF!="A",1,IF(#REF!="B",0.75,IF(#REF!="C",0.5,IF(#REF!="D",0.25,IF(#REF!="F",0,IF(#REF!="N/A","N/A","Error"))))))</f>
        <v>#REF!</v>
      </c>
      <c r="K11" s="7" t="e">
        <f t="shared" si="1"/>
        <v>#REF!</v>
      </c>
      <c r="L11" s="9" t="e">
        <f t="shared" si="2"/>
        <v>#REF!</v>
      </c>
      <c r="M11" s="8">
        <v>13.5</v>
      </c>
    </row>
    <row r="12" spans="2:15" ht="62.25" customHeight="1" thickBot="1" x14ac:dyDescent="0.3">
      <c r="B12" s="14" t="s">
        <v>4</v>
      </c>
      <c r="C12" s="13" t="s">
        <v>37</v>
      </c>
      <c r="D12" s="15">
        <v>0.05</v>
      </c>
      <c r="E12" s="4"/>
      <c r="F12" s="31"/>
      <c r="G12" s="28"/>
      <c r="H12" s="27" t="s">
        <v>7</v>
      </c>
      <c r="I12" s="22" t="e">
        <f t="shared" si="0"/>
        <v>#REF!</v>
      </c>
      <c r="J12" s="7" t="e">
        <f>IF(#REF!="A",1,IF(#REF!="B",0.75,IF(#REF!="C",0.5,IF(#REF!="D",0.25,IF(#REF!="F",0,IF(#REF!="N/A","N/A","Error"))))))</f>
        <v>#REF!</v>
      </c>
      <c r="K12" s="7" t="e">
        <f t="shared" si="1"/>
        <v>#REF!</v>
      </c>
      <c r="L12" s="9" t="e">
        <f>IF(J12="N/A",0,K12*J12)</f>
        <v>#REF!</v>
      </c>
      <c r="M12" s="8">
        <v>10.5</v>
      </c>
    </row>
    <row r="13" spans="2:15" ht="60" customHeight="1" thickBot="1" x14ac:dyDescent="0.3">
      <c r="B13" s="14" t="s">
        <v>15</v>
      </c>
      <c r="C13" s="13" t="s">
        <v>38</v>
      </c>
      <c r="D13" s="15">
        <v>0.03</v>
      </c>
      <c r="E13" s="4"/>
      <c r="F13" s="31"/>
      <c r="G13" s="28"/>
      <c r="H13" s="27" t="s">
        <v>7</v>
      </c>
      <c r="I13" s="22" t="e">
        <f t="shared" si="0"/>
        <v>#REF!</v>
      </c>
      <c r="J13" s="7" t="e">
        <f>IF(#REF!="A",1,IF(#REF!="B",0.75,IF(#REF!="C",0.5,IF(#REF!="D",0.25,IF(#REF!="F",0,IF(#REF!="N/A","N/A","Error"))))))</f>
        <v>#REF!</v>
      </c>
      <c r="K13" s="7" t="e">
        <f t="shared" si="1"/>
        <v>#REF!</v>
      </c>
      <c r="L13" s="9" t="e">
        <f t="shared" si="2"/>
        <v>#REF!</v>
      </c>
      <c r="M13" s="8">
        <v>15.5</v>
      </c>
    </row>
    <row r="14" spans="2:15" ht="51" customHeight="1" thickBot="1" x14ac:dyDescent="0.3">
      <c r="B14" s="14" t="s">
        <v>14</v>
      </c>
      <c r="C14" s="13" t="s">
        <v>39</v>
      </c>
      <c r="D14" s="15">
        <v>0.02</v>
      </c>
      <c r="E14" s="4"/>
      <c r="F14" s="31"/>
      <c r="G14" s="28"/>
      <c r="H14" s="27" t="s">
        <v>7</v>
      </c>
      <c r="I14" s="22" t="e">
        <f t="shared" si="0"/>
        <v>#REF!</v>
      </c>
      <c r="J14" s="7" t="e">
        <f>IF(#REF!="A",1,IF(#REF!="B",0.75,IF(#REF!="C",0.5,IF(#REF!="D",0.25,IF(#REF!="F",0,IF(#REF!="N/A","N/A","Error"))))))</f>
        <v>#REF!</v>
      </c>
      <c r="K14" s="7" t="e">
        <f t="shared" si="1"/>
        <v>#REF!</v>
      </c>
      <c r="L14" s="9" t="e">
        <f t="shared" si="2"/>
        <v>#REF!</v>
      </c>
      <c r="M14" s="8">
        <v>16.5</v>
      </c>
    </row>
    <row r="15" spans="2:15" ht="51" customHeight="1" thickBot="1" x14ac:dyDescent="0.3">
      <c r="B15" s="17" t="s">
        <v>9</v>
      </c>
      <c r="C15" s="18"/>
      <c r="D15" s="19">
        <f>SUM(D5:D14)</f>
        <v>1</v>
      </c>
      <c r="E15" s="20"/>
      <c r="F15" s="20"/>
      <c r="G15" s="20"/>
      <c r="H15" s="26"/>
      <c r="I15" s="23" t="e">
        <f>SUM(I5:I14)</f>
        <v>#REF!</v>
      </c>
    </row>
    <row r="16" spans="2:15" ht="51" customHeight="1" x14ac:dyDescent="0.45">
      <c r="B16" s="5"/>
      <c r="I16" s="16"/>
    </row>
    <row r="17" spans="2:2" ht="51" customHeight="1" x14ac:dyDescent="0.25">
      <c r="B17" s="5"/>
    </row>
  </sheetData>
  <mergeCells count="2">
    <mergeCell ref="B2:G2"/>
    <mergeCell ref="C3:I3"/>
  </mergeCells>
  <conditionalFormatting sqref="H6:H14">
    <cfRule type="colorScale" priority="7">
      <colorScale>
        <cfvo type="num" val="&quot;A&quot;"/>
        <cfvo type="num" val="&quot;B&quot;"/>
        <cfvo type="max"/>
        <color rgb="FF00B050"/>
        <color theme="9"/>
        <color rgb="FF63BE7B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">
    <cfRule type="containsText" dxfId="3" priority="4" operator="containsText" text="A">
      <formula>NOT(ISERROR(SEARCH("A",H5)))</formula>
    </cfRule>
  </conditionalFormatting>
  <conditionalFormatting sqref="H5:H14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dataValidations count="1">
    <dataValidation type="list" allowBlank="1" showInputMessage="1" showErrorMessage="1" sqref="H5:H14">
      <formula1>VendorGrade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1.85546875" customWidth="1"/>
    <col min="2" max="2" width="38.5703125" customWidth="1"/>
    <col min="3" max="3" width="44.7109375" customWidth="1"/>
    <col min="4" max="4" width="11.7109375" bestFit="1" customWidth="1"/>
    <col min="5" max="9" width="15.7109375" customWidth="1"/>
    <col min="10" max="11" width="21.28515625" customWidth="1"/>
    <col min="12" max="12" width="14.7109375" customWidth="1"/>
    <col min="13" max="13" width="12" customWidth="1"/>
    <col min="14" max="17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Vendor Scorecard</vt:lpstr>
      <vt:lpstr>Sheet1</vt:lpstr>
      <vt:lpstr>VendorGrade</vt:lpstr>
    </vt:vector>
  </TitlesOfParts>
  <Company>Supply Chain Cowboy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Vendor Scorecard</dc:title>
  <dc:creator>Alex Fuller</dc:creator>
  <cp:lastModifiedBy>Mikeo Yuan</cp:lastModifiedBy>
  <dcterms:created xsi:type="dcterms:W3CDTF">2013-11-13T19:28:24Z</dcterms:created>
  <dcterms:modified xsi:type="dcterms:W3CDTF">2016-03-17T22:34:52Z</dcterms:modified>
</cp:coreProperties>
</file>